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ubica.konswaldova\Desktop\Voľby PREZIDENTA 2024\"/>
    </mc:Choice>
  </mc:AlternateContent>
  <xr:revisionPtr revIDLastSave="0" documentId="13_ncr:1_{B7E5B3E0-D4FE-4114-A5D3-F29EBA071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6" i="1"/>
  <c r="L4" i="1"/>
  <c r="L3" i="1"/>
  <c r="L8" i="1"/>
  <c r="E8" i="1"/>
  <c r="F8" i="1"/>
  <c r="G8" i="1"/>
  <c r="H8" i="1"/>
  <c r="I8" i="1"/>
  <c r="K8" i="1"/>
  <c r="D8" i="1"/>
  <c r="F10" i="1" l="1"/>
  <c r="H10" i="1"/>
  <c r="J10" i="1"/>
  <c r="K10" i="1"/>
  <c r="E5" i="1"/>
  <c r="F5" i="1"/>
  <c r="G5" i="1"/>
  <c r="H5" i="1"/>
  <c r="I5" i="1"/>
  <c r="J5" i="1"/>
  <c r="K5" i="1"/>
  <c r="D5" i="1"/>
  <c r="L9" i="1"/>
</calcChain>
</file>

<file path=xl/sharedStrings.xml><?xml version="1.0" encoding="utf-8"?>
<sst xmlns="http://schemas.openxmlformats.org/spreadsheetml/2006/main" count="26" uniqueCount="21">
  <si>
    <t>počet</t>
  </si>
  <si>
    <t>%</t>
  </si>
  <si>
    <t xml:space="preserve">Zapísaní voliči </t>
  </si>
  <si>
    <t>osoby</t>
  </si>
  <si>
    <t xml:space="preserve">Percentuálna účasť </t>
  </si>
  <si>
    <t>Platné odovzdané hlasy</t>
  </si>
  <si>
    <t>Okrsok 1</t>
  </si>
  <si>
    <t>Okrsok 2</t>
  </si>
  <si>
    <t>Okrsok 3</t>
  </si>
  <si>
    <t>Okrsok 4</t>
  </si>
  <si>
    <t>Okrsok 5</t>
  </si>
  <si>
    <t>Okrsok 6</t>
  </si>
  <si>
    <t>Okrsok 7</t>
  </si>
  <si>
    <t>Okrsok 8</t>
  </si>
  <si>
    <t>hlasy</t>
  </si>
  <si>
    <t>Stupava spolu</t>
  </si>
  <si>
    <t>Účasť na hlasovaní</t>
  </si>
  <si>
    <t>Platné hlasy pre kandidáta</t>
  </si>
  <si>
    <t>Ivan KORČOK</t>
  </si>
  <si>
    <t>Peter PELLEGRINI</t>
  </si>
  <si>
    <t>Výsledky volieb prezidenta 2. kolo - 6.4.2024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</si>
</sst>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164" fontId="8" fillId="0" borderId="13" xfId="1" applyNumberFormat="1" applyFont="1" applyBorder="1" applyAlignment="1">
      <alignment horizontal="center" vertical="center"/>
    </xf>
    <xf numFmtId="164" fontId="8" fillId="3" borderId="6" xfId="1" applyNumberFormat="1" applyFont="1" applyFill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4" fontId="8" fillId="3" borderId="21" xfId="1" applyNumberFormat="1" applyFont="1" applyFill="1" applyBorder="1" applyAlignment="1">
      <alignment horizontal="center" vertical="center"/>
    </xf>
    <xf numFmtId="164" fontId="8" fillId="3" borderId="11" xfId="1" applyNumberFormat="1" applyFont="1" applyFill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64" fontId="8" fillId="3" borderId="23" xfId="1" applyNumberFormat="1" applyFont="1" applyFill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3" borderId="8" xfId="1" applyNumberFormat="1" applyFont="1" applyFill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view="pageBreakPreview" zoomScale="60"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H29" sqref="H29"/>
    </sheetView>
  </sheetViews>
  <sheetFormatPr defaultRowHeight="15.75" x14ac:dyDescent="0.25"/>
  <cols>
    <col min="1" max="1" width="9.140625" style="1"/>
    <col min="2" max="2" width="50.7109375" style="1" customWidth="1"/>
    <col min="3" max="3" width="20.7109375" style="3" customWidth="1"/>
    <col min="4" max="11" width="20.7109375" style="1" customWidth="1"/>
    <col min="12" max="12" width="27.42578125" style="1" customWidth="1"/>
    <col min="13" max="15" width="16.85546875" style="1" customWidth="1"/>
    <col min="16" max="16384" width="9.140625" style="1"/>
  </cols>
  <sheetData>
    <row r="1" spans="1:12" s="4" customFormat="1" ht="29.25" thickBot="1" x14ac:dyDescent="0.3">
      <c r="B1" s="46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7" thickBot="1" x14ac:dyDescent="0.3">
      <c r="B2" s="2"/>
      <c r="C2" s="5"/>
      <c r="D2" s="11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3" t="s">
        <v>13</v>
      </c>
      <c r="L2" s="14" t="s">
        <v>15</v>
      </c>
    </row>
    <row r="3" spans="1:12" ht="29.25" customHeight="1" x14ac:dyDescent="0.25">
      <c r="B3" s="15" t="s">
        <v>2</v>
      </c>
      <c r="C3" s="22" t="s">
        <v>3</v>
      </c>
      <c r="D3" s="23">
        <v>1420</v>
      </c>
      <c r="E3" s="31">
        <v>1471</v>
      </c>
      <c r="F3" s="31">
        <v>1147</v>
      </c>
      <c r="G3" s="31">
        <v>976</v>
      </c>
      <c r="H3" s="24">
        <v>1107</v>
      </c>
      <c r="I3" s="31">
        <v>1157</v>
      </c>
      <c r="J3" s="31">
        <v>1190</v>
      </c>
      <c r="K3" s="37">
        <v>1136</v>
      </c>
      <c r="L3" s="22">
        <f>SUM(D3:K3)</f>
        <v>9604</v>
      </c>
    </row>
    <row r="4" spans="1:12" ht="38.25" customHeight="1" x14ac:dyDescent="0.25">
      <c r="B4" s="16" t="s">
        <v>16</v>
      </c>
      <c r="C4" s="25" t="s">
        <v>3</v>
      </c>
      <c r="D4" s="26">
        <v>1024</v>
      </c>
      <c r="E4" s="32">
        <v>1096</v>
      </c>
      <c r="F4" s="32">
        <v>747</v>
      </c>
      <c r="G4" s="32">
        <v>697</v>
      </c>
      <c r="H4" s="27">
        <v>842</v>
      </c>
      <c r="I4" s="32">
        <v>883</v>
      </c>
      <c r="J4" s="32">
        <v>852</v>
      </c>
      <c r="K4" s="38">
        <v>820</v>
      </c>
      <c r="L4" s="25">
        <f>SUM(D4:K4)</f>
        <v>6961</v>
      </c>
    </row>
    <row r="5" spans="1:12" ht="44.25" customHeight="1" x14ac:dyDescent="0.25">
      <c r="B5" s="16" t="s">
        <v>4</v>
      </c>
      <c r="C5" s="25" t="s">
        <v>1</v>
      </c>
      <c r="D5" s="54">
        <f>D4/D3</f>
        <v>0.72112676056338032</v>
      </c>
      <c r="E5" s="55">
        <f t="shared" ref="E5:L5" si="0">E4/E3</f>
        <v>0.74507138001359619</v>
      </c>
      <c r="F5" s="55">
        <f t="shared" si="0"/>
        <v>0.6512641673931997</v>
      </c>
      <c r="G5" s="55">
        <f t="shared" si="0"/>
        <v>0.71413934426229508</v>
      </c>
      <c r="H5" s="56">
        <f t="shared" si="0"/>
        <v>0.76061427280939475</v>
      </c>
      <c r="I5" s="55">
        <f t="shared" si="0"/>
        <v>0.76318063958513394</v>
      </c>
      <c r="J5" s="55">
        <f t="shared" si="0"/>
        <v>0.71596638655462186</v>
      </c>
      <c r="K5" s="57">
        <f t="shared" si="0"/>
        <v>0.721830985915493</v>
      </c>
      <c r="L5" s="47">
        <v>0.72399999999999998</v>
      </c>
    </row>
    <row r="6" spans="1:12" ht="33" customHeight="1" thickBot="1" x14ac:dyDescent="0.3">
      <c r="B6" s="17" t="s">
        <v>5</v>
      </c>
      <c r="C6" s="21" t="s">
        <v>14</v>
      </c>
      <c r="D6" s="28">
        <v>1013</v>
      </c>
      <c r="E6" s="33">
        <v>1084</v>
      </c>
      <c r="F6" s="33">
        <v>746</v>
      </c>
      <c r="G6" s="33">
        <v>693</v>
      </c>
      <c r="H6" s="29">
        <v>839</v>
      </c>
      <c r="I6" s="33">
        <v>869</v>
      </c>
      <c r="J6" s="33">
        <v>850</v>
      </c>
      <c r="K6" s="39">
        <v>819</v>
      </c>
      <c r="L6" s="21">
        <f>SUM(D6:K6)</f>
        <v>6913</v>
      </c>
    </row>
    <row r="7" spans="1:12" ht="16.5" thickBot="1" x14ac:dyDescent="0.3">
      <c r="E7" s="34"/>
      <c r="F7" s="34"/>
      <c r="G7" s="34"/>
      <c r="I7" s="34"/>
      <c r="J7" s="34"/>
      <c r="K7" s="34"/>
    </row>
    <row r="8" spans="1:12" ht="27.75" customHeight="1" thickBot="1" x14ac:dyDescent="0.3">
      <c r="B8" s="6" t="s">
        <v>17</v>
      </c>
      <c r="C8" s="7"/>
      <c r="D8" s="8" t="str">
        <f>D2</f>
        <v>Okrsok 1</v>
      </c>
      <c r="E8" s="35" t="str">
        <f t="shared" ref="E8:K8" si="1">E2</f>
        <v>Okrsok 2</v>
      </c>
      <c r="F8" s="35" t="str">
        <f t="shared" si="1"/>
        <v>Okrsok 3</v>
      </c>
      <c r="G8" s="35" t="str">
        <f t="shared" si="1"/>
        <v>Okrsok 4</v>
      </c>
      <c r="H8" s="9" t="str">
        <f t="shared" si="1"/>
        <v>Okrsok 5</v>
      </c>
      <c r="I8" s="35" t="str">
        <f t="shared" si="1"/>
        <v>Okrsok 6</v>
      </c>
      <c r="J8" s="35" t="s">
        <v>12</v>
      </c>
      <c r="K8" s="40" t="str">
        <f t="shared" si="1"/>
        <v>Okrsok 8</v>
      </c>
      <c r="L8" s="10" t="str">
        <f>L2</f>
        <v>Stupava spolu</v>
      </c>
    </row>
    <row r="9" spans="1:12" ht="50.1" customHeight="1" x14ac:dyDescent="0.25">
      <c r="A9" s="42">
        <v>1</v>
      </c>
      <c r="B9" s="44" t="s">
        <v>18</v>
      </c>
      <c r="C9" s="18" t="s">
        <v>0</v>
      </c>
      <c r="D9" s="19">
        <v>649</v>
      </c>
      <c r="E9" s="36">
        <v>789</v>
      </c>
      <c r="F9" s="36">
        <v>530</v>
      </c>
      <c r="G9" s="36">
        <v>404</v>
      </c>
      <c r="H9" s="24">
        <v>544</v>
      </c>
      <c r="I9" s="36">
        <v>561</v>
      </c>
      <c r="J9" s="36">
        <v>552</v>
      </c>
      <c r="K9" s="41">
        <v>512</v>
      </c>
      <c r="L9" s="18">
        <f t="shared" ref="L9" si="2">SUM(D9:K9)</f>
        <v>4541</v>
      </c>
    </row>
    <row r="10" spans="1:12" ht="50.1" customHeight="1" thickBot="1" x14ac:dyDescent="0.3">
      <c r="A10" s="43"/>
      <c r="B10" s="45"/>
      <c r="C10" s="21" t="s">
        <v>1</v>
      </c>
      <c r="D10" s="52">
        <v>0.64</v>
      </c>
      <c r="E10" s="48">
        <v>0.72699999999999998</v>
      </c>
      <c r="F10" s="48">
        <f>F9/$F$6</f>
        <v>0.71045576407506705</v>
      </c>
      <c r="G10" s="48">
        <v>0.58199999999999996</v>
      </c>
      <c r="H10" s="49">
        <f>H9/$H$6</f>
        <v>0.6483909415971395</v>
      </c>
      <c r="I10" s="48">
        <v>0.64500000000000002</v>
      </c>
      <c r="J10" s="48">
        <f>J9/$J$6</f>
        <v>0.64941176470588236</v>
      </c>
      <c r="K10" s="50">
        <f>K9/$K$6</f>
        <v>0.62515262515262515</v>
      </c>
      <c r="L10" s="30">
        <v>0.65700000000000003</v>
      </c>
    </row>
    <row r="11" spans="1:12" ht="50.1" customHeight="1" x14ac:dyDescent="0.25">
      <c r="A11" s="42">
        <v>2</v>
      </c>
      <c r="B11" s="44" t="s">
        <v>19</v>
      </c>
      <c r="C11" s="18" t="s">
        <v>0</v>
      </c>
      <c r="D11" s="19">
        <v>364</v>
      </c>
      <c r="E11" s="36">
        <v>295</v>
      </c>
      <c r="F11" s="36">
        <v>216</v>
      </c>
      <c r="G11" s="36">
        <v>289</v>
      </c>
      <c r="H11" s="20">
        <v>295</v>
      </c>
      <c r="I11" s="36">
        <v>308</v>
      </c>
      <c r="J11" s="36">
        <v>298</v>
      </c>
      <c r="K11" s="41">
        <v>307</v>
      </c>
      <c r="L11" s="18">
        <f>SUM(D11:K11)</f>
        <v>2372</v>
      </c>
    </row>
    <row r="12" spans="1:12" ht="50.1" customHeight="1" thickBot="1" x14ac:dyDescent="0.3">
      <c r="A12" s="43"/>
      <c r="B12" s="45"/>
      <c r="C12" s="21" t="s">
        <v>1</v>
      </c>
      <c r="D12" s="52">
        <v>0.35899999999999999</v>
      </c>
      <c r="E12" s="51">
        <v>0.27200000000000002</v>
      </c>
      <c r="F12" s="51">
        <v>0.28899999999999998</v>
      </c>
      <c r="G12" s="51">
        <v>0.41699999999999998</v>
      </c>
      <c r="H12" s="52">
        <v>0.35099999999999998</v>
      </c>
      <c r="I12" s="51">
        <v>0.35399999999999998</v>
      </c>
      <c r="J12" s="51">
        <v>0.35</v>
      </c>
      <c r="K12" s="53">
        <v>0.374</v>
      </c>
      <c r="L12" s="30">
        <v>0.34300000000000003</v>
      </c>
    </row>
    <row r="13" spans="1:12" x14ac:dyDescent="0.25">
      <c r="K13" s="34"/>
    </row>
  </sheetData>
  <mergeCells count="5">
    <mergeCell ref="A11:A12"/>
    <mergeCell ref="B11:B12"/>
    <mergeCell ref="B1:L1"/>
    <mergeCell ref="A9:A10"/>
    <mergeCell ref="B9:B1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Baxa</dc:creator>
  <cp:lastModifiedBy>Lubica Konswaldova</cp:lastModifiedBy>
  <cp:lastPrinted>2023-10-02T08:18:32Z</cp:lastPrinted>
  <dcterms:created xsi:type="dcterms:W3CDTF">2020-02-29T22:25:09Z</dcterms:created>
  <dcterms:modified xsi:type="dcterms:W3CDTF">2024-04-08T07:41:36Z</dcterms:modified>
</cp:coreProperties>
</file>